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7530" tabRatio="500"/>
  </bookViews>
  <sheets>
    <sheet name="Sheet1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7" i="1"/>
  <c r="C37" i="1"/>
  <c r="A38" i="1"/>
  <c r="C38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14" i="1"/>
  <c r="C6" i="1"/>
  <c r="C54" i="1"/>
  <c r="A55" i="1"/>
  <c r="C55" i="1"/>
  <c r="A56" i="1"/>
  <c r="C56" i="1"/>
  <c r="A57" i="1"/>
  <c r="C57" i="1"/>
  <c r="A58" i="1"/>
  <c r="C58" i="1"/>
</calcChain>
</file>

<file path=xl/sharedStrings.xml><?xml version="1.0" encoding="utf-8"?>
<sst xmlns="http://schemas.openxmlformats.org/spreadsheetml/2006/main" count="148" uniqueCount="124">
  <si>
    <t xml:space="preserve">Volunteer Timetable of the day </t>
  </si>
  <si>
    <t>V2</t>
  </si>
  <si>
    <t>Printed results and start lists – 1 on the wall at the top of the balcony – FOP Assistants to arrange this once results are available from chief scorer.</t>
  </si>
  <si>
    <t>Start Time</t>
  </si>
  <si>
    <t>duration</t>
  </si>
  <si>
    <t>End Time</t>
  </si>
  <si>
    <t>Task</t>
  </si>
  <si>
    <t>Volunteers</t>
  </si>
  <si>
    <t>Notes</t>
  </si>
  <si>
    <t>Set up field of play and volunteer positions (9am access to poolside)</t>
  </si>
  <si>
    <t xml:space="preserve">Judges chairs for Figures </t>
  </si>
  <si>
    <t>FOP Assistants</t>
  </si>
  <si>
    <t>See FOP Plan – ok with referee.  Make yourself known to management regarding water for the day, so you can collect them.</t>
  </si>
  <si>
    <t>Tables &amp; Chairs for:</t>
  </si>
  <si>
    <r>
      <t>Programme/Entries -</t>
    </r>
    <r>
      <rPr>
        <b/>
        <sz val="11"/>
        <rFont val="Calibri"/>
      </rPr>
      <t xml:space="preserve">£4.00 (adult) £2.00 (child/ senior citizen) </t>
    </r>
    <r>
      <rPr>
        <sz val="11"/>
        <rFont val="Calibri"/>
        <family val="2"/>
      </rPr>
      <t>– programme free with entrance (collect programmes from Sarah Speers)</t>
    </r>
  </si>
  <si>
    <t>Programme/Entries</t>
  </si>
  <si>
    <t>On the balcony near the entry door. Collect programmes and float.</t>
  </si>
  <si>
    <t>Swimmer Registration (take a programme to register swimmers – confirm they are still swimming solos/duets)</t>
  </si>
  <si>
    <t>Swimmer Registration</t>
  </si>
  <si>
    <t xml:space="preserve">In the Entrance of the building.  </t>
  </si>
  <si>
    <t>Filming signing.</t>
  </si>
  <si>
    <t>Filming</t>
  </si>
  <si>
    <t>Near the Programme/Entries table.</t>
  </si>
  <si>
    <t>Music system, Announcer speaker and microphone</t>
  </si>
  <si>
    <t>MO and Announcer</t>
  </si>
  <si>
    <t xml:space="preserve">Set up on poolside and test music and microphone during warm up.  Collect music during warm up.  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</si>
  <si>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 xml:space="preserve">Scorer Tables </t>
    </r>
    <r>
      <rPr>
        <b/>
        <sz val="11"/>
        <rFont val="Calibri"/>
      </rPr>
      <t>(4 tables for scorers)</t>
    </r>
  </si>
  <si>
    <t xml:space="preserve">Scorers and callers </t>
  </si>
  <si>
    <t>Confirm set up with Fiona</t>
  </si>
  <si>
    <t xml:space="preserve">Swimmer Registration </t>
  </si>
  <si>
    <t xml:space="preserve">Swimmer registration </t>
  </si>
  <si>
    <t>Once completed provide to chief scorer (Fiona) on poolside.  Clerks, scorers and referees/Assistant referees need to know any withdrawals before the start of the competition.  Ensure table and chairs used a tidied away.  Check the swimmer ID card and log book against entries. Complete the log book for all swimmers, log books to go back to team manager</t>
  </si>
  <si>
    <t>09::00</t>
  </si>
  <si>
    <t>Meetings(Location TBC on the day)</t>
  </si>
  <si>
    <t>Clerk of Course</t>
  </si>
  <si>
    <t>Led by Charlotte Hughes</t>
  </si>
  <si>
    <t>Team Managers</t>
  </si>
  <si>
    <t>Led by Sarah Speers</t>
  </si>
  <si>
    <t>Judges / Scorer &amp; Callers</t>
  </si>
  <si>
    <t>Led by Sarah Clarke/ Led by Fiona Kenly</t>
  </si>
  <si>
    <t>12&amp; U Swimmer Warm up (44 Swimmers)</t>
  </si>
  <si>
    <t>Clerk of Courses</t>
  </si>
  <si>
    <t>Ensure the right swimmers are in the water and keep to timing</t>
  </si>
  <si>
    <t>13/14 Swimmer Warm up (40 Swimmers)</t>
  </si>
  <si>
    <t>15-18 &amp; Champs Swimmer Warm up (22 swimmers)</t>
  </si>
  <si>
    <t>Ensure that no swimmers wear nail varnish or jewellery for competition, no logo's on black costumes, lined up ready for figures</t>
  </si>
  <si>
    <t>Start Figure Competition - 12 &amp; Under</t>
  </si>
  <si>
    <r>
      <t xml:space="preserve">Judges, scorers, callers, clerk of course in position </t>
    </r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minutes before</t>
    </r>
  </si>
  <si>
    <t>44 swimmers</t>
  </si>
  <si>
    <t>set up for next figure comp</t>
  </si>
  <si>
    <t>All</t>
  </si>
  <si>
    <t>re distribute water - FOP assistants</t>
  </si>
  <si>
    <t>Start Figure Competition - 13/14</t>
  </si>
  <si>
    <t>40 swimmers</t>
  </si>
  <si>
    <t>Start Figure Competition - 15-18</t>
  </si>
  <si>
    <t>21 swimmers</t>
  </si>
  <si>
    <t>set up for next Champs Solo</t>
  </si>
  <si>
    <t>Champs Solo</t>
  </si>
  <si>
    <t>1 Swimmer</t>
  </si>
  <si>
    <t xml:space="preserve">Officials Lunch and Set up for routine competition. Place out judges scoring sheets </t>
  </si>
  <si>
    <t>officials lunch / FOP assistants</t>
  </si>
  <si>
    <r>
      <t xml:space="preserve">at </t>
    </r>
    <r>
      <rPr>
        <sz val="11"/>
        <color rgb="FF000000"/>
        <rFont val="Calibri"/>
        <family val="2"/>
      </rPr>
      <t>12</t>
    </r>
    <r>
      <rPr>
        <sz val="11"/>
        <color rgb="FF000000"/>
        <rFont val="Calibri"/>
        <family val="2"/>
      </rPr>
      <t>:</t>
    </r>
    <r>
      <rPr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0 ensure that lunch will be ready for end of competition. </t>
    </r>
  </si>
  <si>
    <t>Routines competition set up</t>
  </si>
  <si>
    <t>Set up FOP for routine competition, confirm set up with referee</t>
  </si>
  <si>
    <t>Judges chairs &amp; judges scoring slips</t>
  </si>
  <si>
    <t>FOP assistants</t>
  </si>
  <si>
    <t xml:space="preserve">Confirm set up with referee </t>
  </si>
  <si>
    <t>Music table</t>
  </si>
  <si>
    <t>MO's</t>
  </si>
  <si>
    <r>
      <t xml:space="preserve">Be on poolside at </t>
    </r>
    <r>
      <rPr>
        <b/>
        <sz val="11"/>
        <color rgb="FFFF0000"/>
        <rFont val="Calibri"/>
        <family val="2"/>
      </rPr>
      <t xml:space="preserve">13:15 </t>
    </r>
    <r>
      <rPr>
        <sz val="11"/>
        <color rgb="FF000000"/>
        <rFont val="Calibri"/>
        <family val="2"/>
      </rPr>
      <t>to receive music.</t>
    </r>
  </si>
  <si>
    <t>Scorer table</t>
  </si>
  <si>
    <t>Scorers</t>
  </si>
  <si>
    <t>Set up as required by Fiona</t>
  </si>
  <si>
    <t>Timekeeper chairs collect of stopwatches and timing record sheets</t>
  </si>
  <si>
    <t>Timekeepers</t>
  </si>
  <si>
    <t>Set up chairs as per plan, During competition note any timing issues with the referee as soon as the routine finishes.</t>
  </si>
  <si>
    <t>Score sheet collection chairs</t>
  </si>
  <si>
    <t>Judge score collector Routines</t>
  </si>
  <si>
    <t>Collect sheets from chief scorer, place on relevant chairs and provide to scorers during routine.</t>
  </si>
  <si>
    <t>Swimmer waiting section</t>
  </si>
  <si>
    <t>Ensure swimmers are in place and the right order. Ensure that no swimmers wear nail varnish or jewellery, and that the make-up and costumes comply with the rules within the conditions.</t>
  </si>
  <si>
    <t>12 U solo</t>
  </si>
  <si>
    <t>Judges, scorers, callers, clerk of course in position 5 minutes before</t>
  </si>
  <si>
    <t>12 swimmers - 2 min per solo</t>
  </si>
  <si>
    <t>13/14 solo</t>
  </si>
  <si>
    <t>12 swimmers - 2 mins 15 per solo</t>
  </si>
  <si>
    <t>second swimmer registration (swimmers not completing figures)</t>
  </si>
  <si>
    <t>inform chief scorer and referee of any withdrawals</t>
  </si>
  <si>
    <t>15-18 solo</t>
  </si>
  <si>
    <t>12 swimmers - 2 mins 30 per solo</t>
  </si>
  <si>
    <t xml:space="preserve">Break / set up for medal ceremony - Arrange medals and trophies for duets and teams presentations.  Set our water for officials as required. Place out judges scoring sheets </t>
  </si>
  <si>
    <r>
      <rPr>
        <sz val="11"/>
        <color rgb="FF000000"/>
        <rFont val="Calibri"/>
        <family val="2"/>
      </rPr>
      <t xml:space="preserve">Medal Ceremonies / </t>
    </r>
    <r>
      <rPr>
        <sz val="11"/>
        <color rgb="FF000000"/>
        <rFont val="Calibri"/>
        <family val="2"/>
      </rPr>
      <t>FOP Assistants</t>
    </r>
  </si>
  <si>
    <r>
      <t xml:space="preserve">Figures Medal Ceremony </t>
    </r>
    <r>
      <rPr>
        <b/>
        <sz val="12"/>
        <color rgb="FFFF0000"/>
        <rFont val="Calibri"/>
        <family val="2"/>
        <scheme val="minor"/>
      </rPr>
      <t>- only medalists required -</t>
    </r>
    <r>
      <rPr>
        <sz val="12"/>
        <color theme="1"/>
        <rFont val="Calibri"/>
        <family val="2"/>
        <scheme val="minor"/>
      </rPr>
      <t xml:space="preserve"> (clerk of course collect Medalists 5 mins before)</t>
    </r>
  </si>
  <si>
    <t>Medal Ceremonies set up podium, pass medals to presenters.  Post ceremony ensure podium is moved out of the way</t>
  </si>
  <si>
    <t xml:space="preserve">6 x 1 min 30 per ceremony </t>
  </si>
  <si>
    <t>12 U Duet</t>
  </si>
  <si>
    <t>5 (2mins 30 min per routine)</t>
  </si>
  <si>
    <t>13/14 Duet</t>
  </si>
  <si>
    <t>10 (2 mins 45 secs)</t>
  </si>
  <si>
    <t>15-18 Duet</t>
  </si>
  <si>
    <t>4 (3 min per routine)</t>
  </si>
  <si>
    <r>
      <t xml:space="preserve">Solo Medal Ceremony (including champs solo) </t>
    </r>
    <r>
      <rPr>
        <b/>
        <sz val="12"/>
        <color rgb="FFFF0000"/>
        <rFont val="Calibri"/>
        <family val="2"/>
        <scheme val="minor"/>
      </rPr>
      <t>- only medalists required -</t>
    </r>
    <r>
      <rPr>
        <sz val="12"/>
        <color theme="1"/>
        <rFont val="Calibri"/>
        <family val="2"/>
        <scheme val="minor"/>
      </rPr>
      <t xml:space="preserve"> (clerk of course collect Medalists 5 mins before)</t>
    </r>
  </si>
  <si>
    <t>7 x 1 min 30 per ceremony</t>
  </si>
  <si>
    <t>12 under Rec Team</t>
  </si>
  <si>
    <t>5 (3 min per routine)</t>
  </si>
  <si>
    <t>19 under Rec Team</t>
  </si>
  <si>
    <t>6 (4 mins per routine)</t>
  </si>
  <si>
    <r>
      <t xml:space="preserve">Duet Medal Ceremony </t>
    </r>
    <r>
      <rPr>
        <b/>
        <sz val="12"/>
        <color rgb="FFFF0000"/>
        <rFont val="Calibri"/>
        <family val="2"/>
        <scheme val="minor"/>
      </rPr>
      <t xml:space="preserve"> - only medalists required </t>
    </r>
  </si>
  <si>
    <t>6 x 2 min per ceremony</t>
  </si>
  <si>
    <t>12 under Free Team</t>
  </si>
  <si>
    <t>3 (3 min per routine)</t>
  </si>
  <si>
    <t>13/14 Free Team</t>
  </si>
  <si>
    <t>3 (3 mins 30 per routine)</t>
  </si>
  <si>
    <t>15-18 Free Team</t>
  </si>
  <si>
    <t>2 (4 min per routine)</t>
  </si>
  <si>
    <r>
      <t>Break / set up for medal ceremony. Arrange swimmers by club order
•</t>
    </r>
    <r>
      <rPr>
        <b/>
        <sz val="12"/>
        <color rgb="FFFF0000"/>
        <rFont val="Calibri"/>
        <family val="2"/>
        <scheme val="minor"/>
      </rPr>
      <t xml:space="preserve"> BOK, City of Salford, City of Preston, Gateshead, Halifax, Leeds Mermaids, PPSSC, Stockport Metro</t>
    </r>
  </si>
  <si>
    <t>Clerk of the Courses</t>
  </si>
  <si>
    <t>Athlete Parade - All Athletes required</t>
  </si>
  <si>
    <t>Rec Team Medals</t>
  </si>
  <si>
    <t>2 x 4 mins per ceremony</t>
  </si>
  <si>
    <t>Free Team Medals</t>
  </si>
  <si>
    <t>3 x 4 mins per ceremony</t>
  </si>
  <si>
    <t>Close</t>
  </si>
  <si>
    <t>All volunteers to clear away tables and chairs and pack away equipment.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</si>
</sst>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</font>
    <font>
      <sz val="7"/>
      <name val="Times New Roman"/>
      <family val="1"/>
    </font>
    <font>
      <sz val="11"/>
      <color rgb="FFFF0000"/>
      <name val="Calibri"/>
    </font>
    <font>
      <sz val="12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theme="6" tint="0.39997558519241921"/>
        <bgColor rgb="FF00000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 indent="3"/>
    </xf>
    <xf numFmtId="20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20" fontId="0" fillId="0" borderId="1" xfId="0" applyNumberForma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20" fontId="2" fillId="4" borderId="1" xfId="0" applyNumberFormat="1" applyFont="1" applyFill="1" applyBorder="1" applyAlignment="1">
      <alignment vertical="center" wrapText="1"/>
    </xf>
    <xf numFmtId="20" fontId="0" fillId="4" borderId="1" xfId="0" applyNumberFormat="1" applyFill="1" applyBorder="1" applyAlignment="1">
      <alignment vertical="top" wrapText="1"/>
    </xf>
    <xf numFmtId="20" fontId="2" fillId="5" borderId="1" xfId="0" applyNumberFormat="1" applyFont="1" applyFill="1" applyBorder="1" applyAlignment="1">
      <alignment vertical="center" wrapText="1"/>
    </xf>
    <xf numFmtId="20" fontId="0" fillId="5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20" fontId="2" fillId="6" borderId="1" xfId="0" applyNumberFormat="1" applyFon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5" borderId="1" xfId="0" applyFill="1" applyBorder="1" applyAlignment="1">
      <alignment vertical="top" wrapText="1"/>
    </xf>
    <xf numFmtId="20" fontId="2" fillId="7" borderId="1" xfId="0" applyNumberFormat="1" applyFont="1" applyFill="1" applyBorder="1" applyAlignment="1">
      <alignment vertical="center" wrapText="1"/>
    </xf>
    <xf numFmtId="20" fontId="0" fillId="7" borderId="1" xfId="0" applyNumberForma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 indent="3"/>
    </xf>
    <xf numFmtId="20" fontId="2" fillId="8" borderId="1" xfId="0" applyNumberFormat="1" applyFont="1" applyFill="1" applyBorder="1" applyAlignment="1">
      <alignment vertical="center" wrapText="1"/>
    </xf>
    <xf numFmtId="20" fontId="0" fillId="8" borderId="1" xfId="0" applyNumberForma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right" vertical="center" wrapText="1"/>
    </xf>
    <xf numFmtId="20" fontId="2" fillId="0" borderId="1" xfId="0" applyNumberFormat="1" applyFont="1" applyFill="1" applyBorder="1" applyAlignment="1">
      <alignment horizontal="right" vertical="center" wrapText="1"/>
    </xf>
    <xf numFmtId="20" fontId="2" fillId="6" borderId="1" xfId="0" applyNumberFormat="1" applyFont="1" applyFill="1" applyBorder="1" applyAlignment="1">
      <alignment horizontal="right" vertical="center" wrapText="1"/>
    </xf>
    <xf numFmtId="20" fontId="2" fillId="5" borderId="1" xfId="0" applyNumberFormat="1" applyFont="1" applyFill="1" applyBorder="1" applyAlignment="1">
      <alignment horizontal="right" vertical="center" wrapText="1"/>
    </xf>
    <xf numFmtId="20" fontId="2" fillId="4" borderId="1" xfId="0" applyNumberFormat="1" applyFont="1" applyFill="1" applyBorder="1" applyAlignment="1">
      <alignment horizontal="right" vertical="center" wrapText="1"/>
    </xf>
    <xf numFmtId="20" fontId="2" fillId="7" borderId="1" xfId="0" applyNumberFormat="1" applyFont="1" applyFill="1" applyBorder="1" applyAlignment="1">
      <alignment horizontal="right" vertical="center" wrapText="1"/>
    </xf>
    <xf numFmtId="20" fontId="2" fillId="8" borderId="1" xfId="0" applyNumberFormat="1" applyFont="1" applyFill="1" applyBorder="1" applyAlignment="1">
      <alignment horizontal="right" vertical="center" wrapText="1"/>
    </xf>
    <xf numFmtId="0" fontId="14" fillId="9" borderId="1" xfId="0" applyFont="1" applyFill="1" applyBorder="1" applyAlignment="1">
      <alignment vertical="top" wrapText="1"/>
    </xf>
    <xf numFmtId="0" fontId="14" fillId="10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center" wrapText="1"/>
    </xf>
    <xf numFmtId="0" fontId="13" fillId="0" borderId="0" xfId="0" applyFont="1"/>
    <xf numFmtId="0" fontId="2" fillId="7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center" wrapText="1"/>
    </xf>
    <xf numFmtId="20" fontId="18" fillId="0" borderId="1" xfId="0" applyNumberFormat="1" applyFont="1" applyFill="1" applyBorder="1" applyAlignment="1">
      <alignment horizontal="right" vertical="center" wrapText="1"/>
    </xf>
    <xf numFmtId="20" fontId="19" fillId="0" borderId="1" xfId="0" applyNumberFormat="1" applyFont="1" applyFill="1" applyBorder="1" applyAlignment="1">
      <alignment vertical="top" wrapText="1"/>
    </xf>
    <xf numFmtId="20" fontId="1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0" fontId="2" fillId="3" borderId="6" xfId="0" applyNumberFormat="1" applyFont="1" applyFill="1" applyBorder="1" applyAlignment="1">
      <alignment horizontal="right" vertical="center" wrapText="1"/>
    </xf>
    <xf numFmtId="20" fontId="2" fillId="3" borderId="4" xfId="0" applyNumberFormat="1" applyFont="1" applyFill="1" applyBorder="1" applyAlignment="1">
      <alignment horizontal="right" vertical="center" wrapText="1"/>
    </xf>
    <xf numFmtId="20" fontId="2" fillId="3" borderId="3" xfId="0" applyNumberFormat="1" applyFont="1" applyFill="1" applyBorder="1" applyAlignment="1">
      <alignment horizontal="right" vertical="center" wrapText="1"/>
    </xf>
    <xf numFmtId="20" fontId="2" fillId="3" borderId="6" xfId="0" applyNumberFormat="1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20" fontId="2" fillId="3" borderId="3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65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57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9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110" zoomScaleNormal="110" zoomScalePageLayoutView="110" workbookViewId="0">
      <selection activeCell="A2" sqref="A2"/>
    </sheetView>
  </sheetViews>
  <sheetFormatPr defaultColWidth="11" defaultRowHeight="15.75" x14ac:dyDescent="0.25"/>
  <cols>
    <col min="1" max="1" width="5.875" style="43" customWidth="1"/>
    <col min="2" max="2" width="7.5" customWidth="1"/>
    <col min="3" max="3" width="5.125" customWidth="1"/>
    <col min="4" max="4" width="43.375" customWidth="1"/>
    <col min="5" max="5" width="24.375" customWidth="1"/>
    <col min="6" max="6" width="35" customWidth="1"/>
  </cols>
  <sheetData>
    <row r="1" spans="1:6" ht="21" x14ac:dyDescent="0.25">
      <c r="A1" s="40" t="s">
        <v>0</v>
      </c>
      <c r="B1" s="1"/>
      <c r="C1" s="1"/>
    </row>
    <row r="2" spans="1:6" x14ac:dyDescent="0.25">
      <c r="A2" s="41" t="s">
        <v>1</v>
      </c>
      <c r="B2" s="2"/>
      <c r="C2" s="2"/>
    </row>
    <row r="3" spans="1:6" x14ac:dyDescent="0.25">
      <c r="A3" s="42" t="s">
        <v>2</v>
      </c>
      <c r="B3" s="3"/>
      <c r="C3" s="3"/>
    </row>
    <row r="4" spans="1:6" ht="16.5" thickBot="1" x14ac:dyDescent="0.3"/>
    <row r="5" spans="1:6" ht="30.75" thickBot="1" x14ac:dyDescent="0.3">
      <c r="A5" s="4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spans="1:6" ht="29.1" customHeight="1" thickBot="1" x14ac:dyDescent="0.3">
      <c r="A6" s="68">
        <v>0.36458333333333331</v>
      </c>
      <c r="B6" s="71">
        <v>5.2083333333333336E-2</v>
      </c>
      <c r="C6" s="71">
        <f>SUM(A6:B6)</f>
        <v>0.41666666666666663</v>
      </c>
      <c r="D6" s="74" t="s">
        <v>9</v>
      </c>
      <c r="E6" s="75"/>
      <c r="F6" s="76"/>
    </row>
    <row r="7" spans="1:6" ht="45.75" thickBot="1" x14ac:dyDescent="0.3">
      <c r="A7" s="69"/>
      <c r="B7" s="72"/>
      <c r="C7" s="72"/>
      <c r="D7" s="5" t="s">
        <v>10</v>
      </c>
      <c r="E7" s="5" t="s">
        <v>11</v>
      </c>
      <c r="F7" s="5" t="s">
        <v>12</v>
      </c>
    </row>
    <row r="8" spans="1:6" ht="16.5" thickBot="1" x14ac:dyDescent="0.3">
      <c r="A8" s="69"/>
      <c r="B8" s="72"/>
      <c r="C8" s="72"/>
      <c r="D8" s="74" t="s">
        <v>13</v>
      </c>
      <c r="E8" s="75"/>
      <c r="F8" s="76"/>
    </row>
    <row r="9" spans="1:6" ht="45.75" thickBot="1" x14ac:dyDescent="0.3">
      <c r="A9" s="69"/>
      <c r="B9" s="72"/>
      <c r="C9" s="72"/>
      <c r="D9" s="32" t="s">
        <v>14</v>
      </c>
      <c r="E9" s="5" t="s">
        <v>15</v>
      </c>
      <c r="F9" s="5" t="s">
        <v>16</v>
      </c>
    </row>
    <row r="10" spans="1:6" ht="45.75" thickBot="1" x14ac:dyDescent="0.3">
      <c r="A10" s="69"/>
      <c r="B10" s="72"/>
      <c r="C10" s="72"/>
      <c r="D10" s="6" t="s">
        <v>17</v>
      </c>
      <c r="E10" s="5" t="s">
        <v>18</v>
      </c>
      <c r="F10" s="5" t="s">
        <v>19</v>
      </c>
    </row>
    <row r="11" spans="1:6" ht="16.5" thickBot="1" x14ac:dyDescent="0.3">
      <c r="A11" s="69"/>
      <c r="B11" s="72"/>
      <c r="C11" s="72"/>
      <c r="D11" s="6" t="s">
        <v>20</v>
      </c>
      <c r="E11" s="5" t="s">
        <v>21</v>
      </c>
      <c r="F11" s="5" t="s">
        <v>22</v>
      </c>
    </row>
    <row r="12" spans="1:6" ht="45.75" thickBot="1" x14ac:dyDescent="0.3">
      <c r="A12" s="69"/>
      <c r="B12" s="72"/>
      <c r="C12" s="72"/>
      <c r="D12" s="6" t="s">
        <v>23</v>
      </c>
      <c r="E12" s="5" t="s">
        <v>24</v>
      </c>
      <c r="F12" s="5" t="s">
        <v>25</v>
      </c>
    </row>
    <row r="13" spans="1:6" ht="16.5" thickBot="1" x14ac:dyDescent="0.3">
      <c r="A13" s="70"/>
      <c r="B13" s="73"/>
      <c r="C13" s="73"/>
      <c r="D13" s="32" t="s">
        <v>26</v>
      </c>
      <c r="E13" s="5" t="s">
        <v>27</v>
      </c>
      <c r="F13" s="5" t="s">
        <v>28</v>
      </c>
    </row>
    <row r="14" spans="1:6" ht="102.75" thickBot="1" x14ac:dyDescent="0.3">
      <c r="A14" s="45">
        <v>0.375</v>
      </c>
      <c r="B14" s="11">
        <v>1.0416666666666666E-2</v>
      </c>
      <c r="C14" s="7">
        <f t="shared" ref="C14:C44" si="0">SUM(A14:B14)</f>
        <v>0.38541666666666669</v>
      </c>
      <c r="D14" s="12" t="s">
        <v>29</v>
      </c>
      <c r="E14" s="13" t="s">
        <v>30</v>
      </c>
      <c r="F14" s="31" t="s">
        <v>31</v>
      </c>
    </row>
    <row r="15" spans="1:6" ht="16.5" thickBot="1" x14ac:dyDescent="0.3">
      <c r="A15" s="46" t="s">
        <v>32</v>
      </c>
      <c r="B15" s="21"/>
      <c r="C15" s="20">
        <v>0.38194444444444442</v>
      </c>
      <c r="D15" s="22" t="s">
        <v>33</v>
      </c>
      <c r="E15" s="23" t="s">
        <v>34</v>
      </c>
      <c r="F15" s="23" t="s">
        <v>35</v>
      </c>
    </row>
    <row r="16" spans="1:6" ht="16.5" thickBot="1" x14ac:dyDescent="0.3">
      <c r="A16" s="46">
        <v>0.3888888888888889</v>
      </c>
      <c r="B16" s="21"/>
      <c r="C16" s="20">
        <v>0.39583333333333331</v>
      </c>
      <c r="D16" s="22" t="s">
        <v>33</v>
      </c>
      <c r="E16" s="23" t="s">
        <v>36</v>
      </c>
      <c r="F16" s="23" t="s">
        <v>37</v>
      </c>
    </row>
    <row r="17" spans="1:7" ht="16.5" thickBot="1" x14ac:dyDescent="0.3">
      <c r="A17" s="46">
        <v>0.39583333333333331</v>
      </c>
      <c r="B17" s="21"/>
      <c r="C17" s="20">
        <f t="shared" si="0"/>
        <v>0.39583333333333331</v>
      </c>
      <c r="D17" s="24" t="s">
        <v>33</v>
      </c>
      <c r="E17" s="25" t="s">
        <v>38</v>
      </c>
      <c r="F17" s="25" t="s">
        <v>39</v>
      </c>
    </row>
    <row r="18" spans="1:7" ht="30.75" thickBot="1" x14ac:dyDescent="0.3">
      <c r="A18" s="45">
        <f t="shared" ref="A18:A44" si="1">C17</f>
        <v>0.39583333333333331</v>
      </c>
      <c r="B18" s="11">
        <v>1.0416666666666666E-2</v>
      </c>
      <c r="C18" s="7">
        <f t="shared" si="0"/>
        <v>0.40625</v>
      </c>
      <c r="D18" s="39" t="s">
        <v>40</v>
      </c>
      <c r="E18" s="10" t="s">
        <v>41</v>
      </c>
      <c r="F18" s="10" t="s">
        <v>42</v>
      </c>
    </row>
    <row r="19" spans="1:7" ht="30.75" thickBot="1" x14ac:dyDescent="0.3">
      <c r="A19" s="45">
        <f t="shared" si="1"/>
        <v>0.40625</v>
      </c>
      <c r="B19" s="11">
        <v>1.0416666666666666E-2</v>
      </c>
      <c r="C19" s="7">
        <f t="shared" si="0"/>
        <v>0.41666666666666669</v>
      </c>
      <c r="D19" s="39" t="s">
        <v>43</v>
      </c>
      <c r="E19" s="10" t="s">
        <v>41</v>
      </c>
      <c r="F19" s="10" t="s">
        <v>42</v>
      </c>
    </row>
    <row r="20" spans="1:7" ht="30.75" thickBot="1" x14ac:dyDescent="0.3">
      <c r="A20" s="45">
        <f t="shared" si="1"/>
        <v>0.41666666666666669</v>
      </c>
      <c r="B20" s="11">
        <v>1.0416666666666666E-2</v>
      </c>
      <c r="C20" s="7">
        <f t="shared" si="0"/>
        <v>0.42708333333333337</v>
      </c>
      <c r="D20" s="39" t="s">
        <v>44</v>
      </c>
      <c r="E20" s="10" t="s">
        <v>41</v>
      </c>
      <c r="F20" s="10" t="s">
        <v>42</v>
      </c>
    </row>
    <row r="21" spans="1:7" ht="43.5" thickBot="1" x14ac:dyDescent="0.3">
      <c r="A21" s="47">
        <f>C20</f>
        <v>0.42708333333333337</v>
      </c>
      <c r="B21" s="18">
        <v>3.472222222222222E-3</v>
      </c>
      <c r="C21" s="17">
        <f t="shared" si="0"/>
        <v>0.43055555555555558</v>
      </c>
      <c r="D21" s="14" t="s">
        <v>45</v>
      </c>
      <c r="E21" s="64" t="s">
        <v>41</v>
      </c>
      <c r="F21" s="64" t="s">
        <v>41</v>
      </c>
    </row>
    <row r="22" spans="1:7" ht="45.75" thickBot="1" x14ac:dyDescent="0.3">
      <c r="A22" s="48">
        <f>C21</f>
        <v>0.43055555555555558</v>
      </c>
      <c r="B22" s="16">
        <v>3.1944444444444449E-2</v>
      </c>
      <c r="C22" s="15">
        <f t="shared" si="0"/>
        <v>0.46250000000000002</v>
      </c>
      <c r="D22" s="19" t="s">
        <v>46</v>
      </c>
      <c r="E22" s="53" t="s">
        <v>47</v>
      </c>
      <c r="F22" s="30" t="s">
        <v>48</v>
      </c>
    </row>
    <row r="23" spans="1:7" ht="16.5" thickBot="1" x14ac:dyDescent="0.3">
      <c r="A23" s="47">
        <f t="shared" si="1"/>
        <v>0.46250000000000002</v>
      </c>
      <c r="B23" s="18">
        <v>3.472222222222222E-3</v>
      </c>
      <c r="C23" s="17">
        <f t="shared" si="0"/>
        <v>0.46597222222222223</v>
      </c>
      <c r="D23" s="26" t="s">
        <v>49</v>
      </c>
      <c r="E23" s="65" t="s">
        <v>50</v>
      </c>
      <c r="F23" s="38" t="s">
        <v>51</v>
      </c>
    </row>
    <row r="24" spans="1:7" ht="45.75" thickBot="1" x14ac:dyDescent="0.3">
      <c r="A24" s="48">
        <f t="shared" si="1"/>
        <v>0.46597222222222223</v>
      </c>
      <c r="B24" s="16">
        <v>3.125E-2</v>
      </c>
      <c r="C24" s="15">
        <f t="shared" si="0"/>
        <v>0.49722222222222223</v>
      </c>
      <c r="D24" s="19" t="s">
        <v>52</v>
      </c>
      <c r="E24" s="53" t="s">
        <v>47</v>
      </c>
      <c r="F24" s="30" t="s">
        <v>53</v>
      </c>
    </row>
    <row r="25" spans="1:7" ht="16.5" thickBot="1" x14ac:dyDescent="0.3">
      <c r="A25" s="47">
        <f t="shared" si="1"/>
        <v>0.49722222222222223</v>
      </c>
      <c r="B25" s="18">
        <v>3.472222222222222E-3</v>
      </c>
      <c r="C25" s="17">
        <f t="shared" si="0"/>
        <v>0.50069444444444444</v>
      </c>
      <c r="D25" s="26" t="s">
        <v>49</v>
      </c>
      <c r="E25" s="65" t="s">
        <v>50</v>
      </c>
      <c r="F25" s="38" t="s">
        <v>51</v>
      </c>
    </row>
    <row r="26" spans="1:7" ht="45.75" thickBot="1" x14ac:dyDescent="0.3">
      <c r="A26" s="48">
        <f t="shared" si="1"/>
        <v>0.50069444444444444</v>
      </c>
      <c r="B26" s="16">
        <v>1.7361111111111112E-2</v>
      </c>
      <c r="C26" s="15">
        <f t="shared" si="0"/>
        <v>0.5180555555555556</v>
      </c>
      <c r="D26" s="19" t="s">
        <v>54</v>
      </c>
      <c r="E26" s="53" t="s">
        <v>47</v>
      </c>
      <c r="F26" s="30" t="s">
        <v>55</v>
      </c>
      <c r="G26" s="54"/>
    </row>
    <row r="27" spans="1:7" ht="16.5" thickBot="1" x14ac:dyDescent="0.3">
      <c r="A27" s="47">
        <f t="shared" si="1"/>
        <v>0.5180555555555556</v>
      </c>
      <c r="B27" s="18">
        <v>1.0416666666666666E-2</v>
      </c>
      <c r="C27" s="17">
        <f t="shared" si="0"/>
        <v>0.52847222222222223</v>
      </c>
      <c r="D27" s="52" t="s">
        <v>56</v>
      </c>
      <c r="E27" s="65"/>
      <c r="F27" s="38"/>
    </row>
    <row r="28" spans="1:7" ht="45.75" thickBot="1" x14ac:dyDescent="0.3">
      <c r="A28" s="48">
        <f t="shared" si="1"/>
        <v>0.52847222222222223</v>
      </c>
      <c r="B28" s="16">
        <v>2.7777777777777779E-3</v>
      </c>
      <c r="C28" s="15">
        <f t="shared" si="0"/>
        <v>0.53125</v>
      </c>
      <c r="D28" s="51" t="s">
        <v>57</v>
      </c>
      <c r="E28" s="53" t="s">
        <v>47</v>
      </c>
      <c r="F28" s="30" t="s">
        <v>58</v>
      </c>
    </row>
    <row r="29" spans="1:7" ht="32.25" thickBot="1" x14ac:dyDescent="0.3">
      <c r="A29" s="49">
        <f t="shared" si="1"/>
        <v>0.53125</v>
      </c>
      <c r="B29" s="28">
        <v>2.7777777777777776E-2</v>
      </c>
      <c r="C29" s="27">
        <f t="shared" si="0"/>
        <v>0.55902777777777779</v>
      </c>
      <c r="D29" s="29" t="s">
        <v>59</v>
      </c>
      <c r="E29" s="55" t="s">
        <v>60</v>
      </c>
      <c r="F29" s="55" t="s">
        <v>61</v>
      </c>
    </row>
    <row r="30" spans="1:7" ht="30.75" thickBot="1" x14ac:dyDescent="0.3">
      <c r="A30" s="47"/>
      <c r="B30" s="18"/>
      <c r="C30" s="17"/>
      <c r="D30" s="66" t="s">
        <v>62</v>
      </c>
      <c r="E30" s="67"/>
      <c r="F30" s="38" t="s">
        <v>63</v>
      </c>
    </row>
    <row r="31" spans="1:7" ht="16.5" thickBot="1" x14ac:dyDescent="0.3">
      <c r="A31" s="47"/>
      <c r="B31" s="18"/>
      <c r="C31" s="17"/>
      <c r="D31" s="38" t="s">
        <v>64</v>
      </c>
      <c r="E31" s="38" t="s">
        <v>65</v>
      </c>
      <c r="F31" s="38" t="s">
        <v>66</v>
      </c>
    </row>
    <row r="32" spans="1:7" ht="16.5" thickBot="1" x14ac:dyDescent="0.3">
      <c r="A32" s="47"/>
      <c r="B32" s="18"/>
      <c r="C32" s="17"/>
      <c r="D32" s="38" t="s">
        <v>67</v>
      </c>
      <c r="E32" s="38" t="s">
        <v>68</v>
      </c>
      <c r="F32" s="38" t="s">
        <v>69</v>
      </c>
    </row>
    <row r="33" spans="1:6" ht="16.5" thickBot="1" x14ac:dyDescent="0.3">
      <c r="A33" s="47"/>
      <c r="B33" s="18"/>
      <c r="C33" s="17"/>
      <c r="D33" s="38" t="s">
        <v>70</v>
      </c>
      <c r="E33" s="38" t="s">
        <v>71</v>
      </c>
      <c r="F33" s="38" t="s">
        <v>72</v>
      </c>
    </row>
    <row r="34" spans="1:6" ht="45.75" thickBot="1" x14ac:dyDescent="0.3">
      <c r="A34" s="47"/>
      <c r="B34" s="18"/>
      <c r="C34" s="17"/>
      <c r="D34" s="38" t="s">
        <v>73</v>
      </c>
      <c r="E34" s="38" t="s">
        <v>74</v>
      </c>
      <c r="F34" s="38" t="s">
        <v>75</v>
      </c>
    </row>
    <row r="35" spans="1:6" ht="45.75" thickBot="1" x14ac:dyDescent="0.3">
      <c r="A35" s="47"/>
      <c r="B35" s="18"/>
      <c r="C35" s="17"/>
      <c r="D35" s="38" t="s">
        <v>76</v>
      </c>
      <c r="E35" s="38" t="s">
        <v>77</v>
      </c>
      <c r="F35" s="38" t="s">
        <v>78</v>
      </c>
    </row>
    <row r="36" spans="1:6" ht="75.75" thickBot="1" x14ac:dyDescent="0.3">
      <c r="A36" s="47"/>
      <c r="B36" s="18"/>
      <c r="C36" s="17"/>
      <c r="D36" s="38" t="s">
        <v>79</v>
      </c>
      <c r="E36" s="38" t="s">
        <v>41</v>
      </c>
      <c r="F36" s="38" t="s">
        <v>80</v>
      </c>
    </row>
    <row r="37" spans="1:6" ht="45.75" thickBot="1" x14ac:dyDescent="0.3">
      <c r="A37" s="48">
        <f>C29</f>
        <v>0.55902777777777779</v>
      </c>
      <c r="B37" s="16">
        <v>2.0833333333333332E-2</v>
      </c>
      <c r="C37" s="15">
        <f t="shared" si="0"/>
        <v>0.57986111111111116</v>
      </c>
      <c r="D37" s="19" t="s">
        <v>81</v>
      </c>
      <c r="E37" s="53" t="s">
        <v>82</v>
      </c>
      <c r="F37" s="58" t="s">
        <v>83</v>
      </c>
    </row>
    <row r="38" spans="1:6" ht="16.5" thickBot="1" x14ac:dyDescent="0.3">
      <c r="A38" s="48">
        <f t="shared" si="1"/>
        <v>0.57986111111111116</v>
      </c>
      <c r="B38" s="16">
        <v>2.2916666666666669E-2</v>
      </c>
      <c r="C38" s="15">
        <f t="shared" si="0"/>
        <v>0.60277777777777786</v>
      </c>
      <c r="D38" s="19" t="s">
        <v>84</v>
      </c>
      <c r="E38" s="30"/>
      <c r="F38" s="58" t="s">
        <v>85</v>
      </c>
    </row>
    <row r="39" spans="1:6" ht="32.25" thickBot="1" x14ac:dyDescent="0.3">
      <c r="A39" s="59">
        <v>0.60416666666666663</v>
      </c>
      <c r="B39" s="60">
        <v>1.0416666666666666E-2</v>
      </c>
      <c r="C39" s="61">
        <v>0.61458333333333337</v>
      </c>
      <c r="D39" s="62" t="s">
        <v>86</v>
      </c>
      <c r="E39" s="63"/>
      <c r="F39" s="63" t="s">
        <v>87</v>
      </c>
    </row>
    <row r="40" spans="1:6" ht="16.5" thickBot="1" x14ac:dyDescent="0.3">
      <c r="A40" s="48">
        <f>C38</f>
        <v>0.60277777777777786</v>
      </c>
      <c r="B40" s="16">
        <v>2.4999999999999998E-2</v>
      </c>
      <c r="C40" s="15">
        <f>SUM(A40:B40)</f>
        <v>0.62777777777777788</v>
      </c>
      <c r="D40" s="19" t="s">
        <v>88</v>
      </c>
      <c r="E40" s="30"/>
      <c r="F40" s="58" t="s">
        <v>89</v>
      </c>
    </row>
    <row r="41" spans="1:6" ht="63.75" thickBot="1" x14ac:dyDescent="0.3">
      <c r="A41" s="49">
        <f>C40</f>
        <v>0.62777777777777788</v>
      </c>
      <c r="B41" s="28">
        <v>1.3888888888888889E-3</v>
      </c>
      <c r="C41" s="27">
        <f>SUM(A41:B41)</f>
        <v>0.62916666666666676</v>
      </c>
      <c r="D41" s="29" t="s">
        <v>90</v>
      </c>
      <c r="E41" s="55" t="s">
        <v>91</v>
      </c>
      <c r="F41" s="29"/>
    </row>
    <row r="42" spans="1:6" ht="75.75" thickBot="1" x14ac:dyDescent="0.3">
      <c r="A42" s="45">
        <f>C41</f>
        <v>0.62916666666666676</v>
      </c>
      <c r="B42" s="11">
        <v>6.9444444444444441E-3</v>
      </c>
      <c r="C42" s="7">
        <f t="shared" si="0"/>
        <v>0.63611111111111118</v>
      </c>
      <c r="D42" s="8" t="s">
        <v>92</v>
      </c>
      <c r="E42" s="36" t="s">
        <v>93</v>
      </c>
      <c r="F42" s="57" t="s">
        <v>94</v>
      </c>
    </row>
    <row r="43" spans="1:6" ht="45.75" thickBot="1" x14ac:dyDescent="0.3">
      <c r="A43" s="48">
        <f t="shared" si="1"/>
        <v>0.63611111111111118</v>
      </c>
      <c r="B43" s="16">
        <v>1.2499999999999999E-2</v>
      </c>
      <c r="C43" s="15">
        <f t="shared" si="0"/>
        <v>0.64861111111111114</v>
      </c>
      <c r="D43" s="19" t="s">
        <v>95</v>
      </c>
      <c r="E43" s="53" t="s">
        <v>82</v>
      </c>
      <c r="F43" s="19" t="s">
        <v>96</v>
      </c>
    </row>
    <row r="44" spans="1:6" ht="16.5" thickBot="1" x14ac:dyDescent="0.3">
      <c r="A44" s="48">
        <f t="shared" si="1"/>
        <v>0.64861111111111114</v>
      </c>
      <c r="B44" s="16">
        <v>1.9444444444444445E-2</v>
      </c>
      <c r="C44" s="15">
        <f t="shared" si="0"/>
        <v>0.66805555555555562</v>
      </c>
      <c r="D44" s="19" t="s">
        <v>97</v>
      </c>
      <c r="E44" s="30"/>
      <c r="F44" s="19" t="s">
        <v>98</v>
      </c>
    </row>
    <row r="45" spans="1:6" ht="16.5" thickBot="1" x14ac:dyDescent="0.3">
      <c r="A45" s="48">
        <f t="shared" ref="A45:A58" si="2">C44</f>
        <v>0.66805555555555562</v>
      </c>
      <c r="B45" s="16">
        <v>1.1111111111111112E-2</v>
      </c>
      <c r="C45" s="15">
        <f t="shared" ref="C45:C58" si="3">SUM(A45:B45)</f>
        <v>0.6791666666666667</v>
      </c>
      <c r="D45" s="19" t="s">
        <v>99</v>
      </c>
      <c r="E45" s="30"/>
      <c r="F45" s="19" t="s">
        <v>100</v>
      </c>
    </row>
    <row r="46" spans="1:6" ht="63.75" thickBot="1" x14ac:dyDescent="0.3">
      <c r="A46" s="49">
        <f t="shared" si="2"/>
        <v>0.6791666666666667</v>
      </c>
      <c r="B46" s="28">
        <v>1.3888888888888889E-3</v>
      </c>
      <c r="C46" s="27">
        <f t="shared" si="3"/>
        <v>0.68055555555555558</v>
      </c>
      <c r="D46" s="29" t="s">
        <v>90</v>
      </c>
      <c r="E46" s="55" t="s">
        <v>91</v>
      </c>
      <c r="F46" s="29"/>
    </row>
    <row r="47" spans="1:6" ht="75.75" thickBot="1" x14ac:dyDescent="0.3">
      <c r="A47" s="45">
        <f t="shared" si="2"/>
        <v>0.68055555555555558</v>
      </c>
      <c r="B47" s="11">
        <v>7.6388888888888886E-3</v>
      </c>
      <c r="C47" s="7">
        <f t="shared" si="3"/>
        <v>0.68819444444444444</v>
      </c>
      <c r="D47" s="8" t="s">
        <v>101</v>
      </c>
      <c r="E47" s="36" t="s">
        <v>93</v>
      </c>
      <c r="F47" s="57" t="s">
        <v>102</v>
      </c>
    </row>
    <row r="48" spans="1:6" ht="45.75" thickBot="1" x14ac:dyDescent="0.3">
      <c r="A48" s="48">
        <f t="shared" si="2"/>
        <v>0.68819444444444444</v>
      </c>
      <c r="B48" s="16">
        <v>1.0416666666666666E-2</v>
      </c>
      <c r="C48" s="15">
        <f t="shared" si="3"/>
        <v>0.69861111111111107</v>
      </c>
      <c r="D48" s="19" t="s">
        <v>103</v>
      </c>
      <c r="E48" s="53" t="s">
        <v>82</v>
      </c>
      <c r="F48" s="19" t="s">
        <v>104</v>
      </c>
    </row>
    <row r="49" spans="1:6" ht="16.5" thickBot="1" x14ac:dyDescent="0.3">
      <c r="A49" s="48">
        <f t="shared" si="2"/>
        <v>0.69861111111111107</v>
      </c>
      <c r="B49" s="16">
        <v>1.7361111111111112E-2</v>
      </c>
      <c r="C49" s="15">
        <f t="shared" si="3"/>
        <v>0.71597222222222223</v>
      </c>
      <c r="D49" s="19" t="s">
        <v>105</v>
      </c>
      <c r="E49" s="56"/>
      <c r="F49" s="19" t="s">
        <v>106</v>
      </c>
    </row>
    <row r="50" spans="1:6" ht="75.75" thickBot="1" x14ac:dyDescent="0.3">
      <c r="A50" s="45">
        <f t="shared" si="2"/>
        <v>0.71597222222222223</v>
      </c>
      <c r="B50" s="11">
        <v>9.7222222222222224E-3</v>
      </c>
      <c r="C50" s="7">
        <f t="shared" si="3"/>
        <v>0.72569444444444442</v>
      </c>
      <c r="D50" s="8" t="s">
        <v>107</v>
      </c>
      <c r="E50" s="36" t="s">
        <v>93</v>
      </c>
      <c r="F50" s="57" t="s">
        <v>108</v>
      </c>
    </row>
    <row r="51" spans="1:6" ht="45.75" thickBot="1" x14ac:dyDescent="0.3">
      <c r="A51" s="48">
        <f t="shared" si="2"/>
        <v>0.72569444444444442</v>
      </c>
      <c r="B51" s="16">
        <v>7.6388888888888886E-3</v>
      </c>
      <c r="C51" s="15">
        <f t="shared" si="3"/>
        <v>0.73333333333333328</v>
      </c>
      <c r="D51" s="19" t="s">
        <v>109</v>
      </c>
      <c r="E51" s="53" t="s">
        <v>82</v>
      </c>
      <c r="F51" s="19" t="s">
        <v>110</v>
      </c>
    </row>
    <row r="52" spans="1:6" ht="16.5" thickBot="1" x14ac:dyDescent="0.3">
      <c r="A52" s="48">
        <f t="shared" si="2"/>
        <v>0.73333333333333328</v>
      </c>
      <c r="B52" s="16">
        <v>9.7222222222222224E-3</v>
      </c>
      <c r="C52" s="15">
        <f t="shared" si="3"/>
        <v>0.74305555555555547</v>
      </c>
      <c r="D52" s="19" t="s">
        <v>111</v>
      </c>
      <c r="E52" s="30"/>
      <c r="F52" s="19" t="s">
        <v>112</v>
      </c>
    </row>
    <row r="53" spans="1:6" ht="16.5" thickBot="1" x14ac:dyDescent="0.3">
      <c r="A53" s="48">
        <f t="shared" si="2"/>
        <v>0.74305555555555547</v>
      </c>
      <c r="B53" s="16">
        <v>1.0416666666666666E-2</v>
      </c>
      <c r="C53" s="15">
        <f t="shared" si="3"/>
        <v>0.7534722222222221</v>
      </c>
      <c r="D53" s="19" t="s">
        <v>113</v>
      </c>
      <c r="E53" s="30"/>
      <c r="F53" s="19" t="s">
        <v>114</v>
      </c>
    </row>
    <row r="54" spans="1:6" ht="79.5" thickBot="1" x14ac:dyDescent="0.3">
      <c r="A54" s="49">
        <f t="shared" si="2"/>
        <v>0.7534722222222221</v>
      </c>
      <c r="B54" s="28">
        <v>6.9444444444444441E-3</v>
      </c>
      <c r="C54" s="27">
        <f t="shared" si="3"/>
        <v>0.76041666666666652</v>
      </c>
      <c r="D54" s="29" t="s">
        <v>115</v>
      </c>
      <c r="E54" s="55" t="s">
        <v>116</v>
      </c>
      <c r="F54" s="29"/>
    </row>
    <row r="55" spans="1:6" ht="16.5" thickBot="1" x14ac:dyDescent="0.3">
      <c r="A55" s="45">
        <f t="shared" si="2"/>
        <v>0.76041666666666652</v>
      </c>
      <c r="B55" s="11">
        <v>3.472222222222222E-3</v>
      </c>
      <c r="C55" s="7">
        <f t="shared" si="3"/>
        <v>0.76388888888888873</v>
      </c>
      <c r="D55" s="8" t="s">
        <v>117</v>
      </c>
      <c r="E55" s="9"/>
      <c r="F55" s="8"/>
    </row>
    <row r="56" spans="1:6" ht="75.75" thickBot="1" x14ac:dyDescent="0.3">
      <c r="A56" s="45">
        <f t="shared" si="2"/>
        <v>0.76388888888888873</v>
      </c>
      <c r="B56" s="11">
        <v>5.5555555555555558E-3</v>
      </c>
      <c r="C56" s="7">
        <f t="shared" si="3"/>
        <v>0.76944444444444426</v>
      </c>
      <c r="D56" s="8" t="s">
        <v>118</v>
      </c>
      <c r="E56" s="36" t="s">
        <v>93</v>
      </c>
      <c r="F56" s="8" t="s">
        <v>119</v>
      </c>
    </row>
    <row r="57" spans="1:6" ht="75.75" thickBot="1" x14ac:dyDescent="0.3">
      <c r="A57" s="45">
        <f t="shared" si="2"/>
        <v>0.76944444444444426</v>
      </c>
      <c r="B57" s="11">
        <v>8.3333333333333332E-3</v>
      </c>
      <c r="C57" s="7">
        <f t="shared" si="3"/>
        <v>0.77777777777777757</v>
      </c>
      <c r="D57" s="8" t="s">
        <v>120</v>
      </c>
      <c r="E57" s="36" t="s">
        <v>93</v>
      </c>
      <c r="F57" s="8" t="s">
        <v>121</v>
      </c>
    </row>
    <row r="58" spans="1:6" ht="45.75" thickBot="1" x14ac:dyDescent="0.3">
      <c r="A58" s="50">
        <f t="shared" si="2"/>
        <v>0.77777777777777757</v>
      </c>
      <c r="B58" s="34">
        <v>1.3888888888888888E-2</v>
      </c>
      <c r="C58" s="33">
        <f t="shared" si="3"/>
        <v>0.79166666666666641</v>
      </c>
      <c r="D58" s="35" t="s">
        <v>122</v>
      </c>
      <c r="E58" s="37" t="s">
        <v>123</v>
      </c>
      <c r="F58" s="35"/>
    </row>
  </sheetData>
  <mergeCells count="6">
    <mergeCell ref="D30:E30"/>
    <mergeCell ref="A6:A13"/>
    <mergeCell ref="B6:B13"/>
    <mergeCell ref="C6:C13"/>
    <mergeCell ref="D6:F6"/>
    <mergeCell ref="D8:F8"/>
  </mergeCells>
  <phoneticPr fontId="15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Leeds Partnerships NHS Foundation Trust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Wright</dc:creator>
  <cp:lastModifiedBy>Home</cp:lastModifiedBy>
  <cp:revision/>
  <dcterms:created xsi:type="dcterms:W3CDTF">2016-06-09T19:50:47Z</dcterms:created>
  <dcterms:modified xsi:type="dcterms:W3CDTF">2016-09-20T17:58:04Z</dcterms:modified>
</cp:coreProperties>
</file>